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<sst xmlns="http://schemas.openxmlformats.org/spreadsheetml/2006/main" count="138" uniqueCount="68">
  <si>
    <t>Sl.
No.</t>
  </si>
  <si>
    <t>Item Code / Make</t>
  </si>
  <si>
    <t>Estimated Rate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</si>
  <si>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</si>
  <si>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</si>
  <si>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</si>
  <si>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</si>
  <si>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</si>
  <si>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</si>
  <si>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</si>
  <si>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</si>
  <si>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</si>
  <si>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</si>
  <si>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</si>
  <si>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</si>
  <si>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</si>
  <si>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</si>
  <si>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</si>
  <si>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</si>
  <si>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</si>
  <si>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</si>
  <si>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</si>
  <si>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</si>
  <si>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</si>
  <si>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</si>
  <si>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</si>
  <si>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</si>
  <si>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</si>
  <si>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</si>
  <si>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</si>
  <si>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</si>
  <si>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</si>
  <si>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</si>
  <si>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</si>
  <si>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</si>
  <si>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</si>
  <si>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</si>
  <si>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</si>
  <si>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</si>
  <si>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</si>
  <si>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</si>
  <si>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</si>
  <si>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</si>
  <si>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</si>
  <si>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</si>
  <si>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</si>
  <si>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</si>
  <si>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</si>
  <si>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</si>
  <si>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</si>
  <si>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</si>
  <si>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</si>
  <si>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</si>
  <si>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</si>
  <si>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</si>
  <si>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Contract No:  </t>
    </r>
    <r>
      <rPr>
        <b/>
        <sz val="18"/>
        <color indexed="17"/>
        <rFont val="Arial"/>
        <family val="2"/>
      </rPr>
      <t>RAIL HEAD COMPLEX JAMMU/ OLD SECTT. SRINAGAR.</t>
    </r>
  </si>
  <si>
    <t xml:space="preserve">                             Particulars                                                      (for Specifications refer to Tender  Document)</t>
  </si>
  <si>
    <t>PVC Cards</t>
  </si>
  <si>
    <t>Ribbons</t>
  </si>
  <si>
    <t>Re-Transfer Films</t>
  </si>
  <si>
    <t>Cleaning Kit</t>
  </si>
  <si>
    <r>
      <t xml:space="preserve">Tender Inviting Authority:   </t>
    </r>
    <r>
      <rPr>
        <b/>
        <sz val="18"/>
        <color indexed="17"/>
        <rFont val="Arial"/>
        <family val="2"/>
      </rPr>
      <t>TRANSPORT COMMISSIONER J&amp;K</t>
    </r>
  </si>
  <si>
    <r>
      <t xml:space="preserve">Name of Work:  </t>
    </r>
    <r>
      <rPr>
        <b/>
        <sz val="18"/>
        <color indexed="17"/>
        <rFont val="Arial"/>
        <family val="2"/>
      </rPr>
      <t>SUPPLY OF LICENSING MATERIAL</t>
    </r>
  </si>
  <si>
    <r>
      <rPr>
        <b/>
        <u val="single"/>
        <sz val="18"/>
        <rFont val="Arial"/>
        <family val="2"/>
      </rPr>
      <t>PRICE SCHEDULE</t>
    </r>
    <r>
      <rPr>
        <b/>
        <sz val="18"/>
        <rFont val="Arial"/>
        <family val="2"/>
      </rPr>
      <t xml:space="preserve">
</t>
    </r>
    <r>
      <rPr>
        <b/>
        <sz val="18"/>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</si>
  <si>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r>
      <t xml:space="preserve">NUMBER </t>
    </r>
    <r>
      <rPr>
        <b/>
        <sz val="18"/>
        <color indexed="10"/>
        <rFont val="Arial"/>
        <family val="2"/>
      </rPr>
      <t>#</t>
    </r>
  </si>
  <si>
    <r>
      <t xml:space="preserve">TEXT </t>
    </r>
    <r>
      <rPr>
        <b/>
        <sz val="18"/>
        <color indexed="10"/>
        <rFont val="Arial"/>
        <family val="2"/>
      </rPr>
      <t>#</t>
    </r>
  </si>
  <si>
    <r>
      <t>TEXT</t>
    </r>
    <r>
      <rPr>
        <b/>
        <sz val="18"/>
        <color indexed="10"/>
        <rFont val="Arial"/>
        <family val="2"/>
      </rPr>
      <t>#</t>
    </r>
  </si>
  <si>
    <r>
      <t xml:space="preserve">BASIC RATE In </t>
    </r>
    <r>
      <rPr>
        <b/>
        <sz val="18"/>
        <color indexed="10"/>
        <rFont val="Arial"/>
        <family val="2"/>
      </rPr>
      <t>Figures</t>
    </r>
    <r>
      <rPr>
        <b/>
        <sz val="18"/>
        <rFont val="Arial"/>
        <family val="2"/>
      </rPr>
      <t xml:space="preserve"> To be entered by the </t>
    </r>
    <r>
      <rPr>
        <b/>
        <sz val="18"/>
        <color indexed="10"/>
        <rFont val="Arial"/>
        <family val="2"/>
      </rPr>
      <t>Bidder</t>
    </r>
    <r>
      <rPr>
        <b/>
        <sz val="18"/>
        <rFont val="Arial"/>
        <family val="2"/>
      </rPr>
      <t xml:space="preserve"> 
Rs.      P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</si>
</sst>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7">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b/>
      <sz val="18"/>
      <color indexed="17"/>
      <name val="Arial"/>
      <family val="2"/>
    </font>
    <font>
      <b/>
      <u val="single"/>
      <sz val="18"/>
      <color indexed="10"/>
      <name val="Arial"/>
      <family val="2"/>
    </font>
    <font>
      <sz val="18"/>
      <name val="Arial"/>
      <family val="2"/>
    </font>
    <font>
      <sz val="18"/>
      <color indexed="23"/>
      <name val="Arial"/>
      <family val="2"/>
    </font>
    <font>
      <b/>
      <i/>
      <sz val="18"/>
      <color indexed="8"/>
      <name val="Calibri"/>
      <family val="2"/>
    </font>
    <font>
      <b/>
      <sz val="18"/>
      <name val="Arial"/>
      <family val="2"/>
    </font>
    <font>
      <b/>
      <u val="single"/>
      <sz val="18"/>
      <color indexed="8"/>
      <name val="Arial"/>
      <family val="2"/>
    </font>
    <font>
      <b/>
      <u val="single"/>
      <sz val="18"/>
      <color indexed="23"/>
      <name val="Arial"/>
      <family val="2"/>
    </font>
    <font>
      <b/>
      <u val="single"/>
      <sz val="18"/>
      <name val="Arial"/>
      <family val="2"/>
    </font>
    <font>
      <b/>
      <sz val="18"/>
      <color indexed="10"/>
      <name val="Arial"/>
      <family val="2"/>
    </font>
    <font>
      <b/>
      <sz val="18"/>
      <color indexed="18"/>
      <name val="Arial"/>
      <family val="2"/>
    </font>
    <font>
      <sz val="18"/>
      <color indexed="8"/>
      <name val="Courier New"/>
      <family val="3"/>
    </font>
    <font>
      <sz val="18"/>
      <color indexed="31"/>
      <name val="Arial"/>
      <family val="2"/>
    </font>
    <font>
      <b/>
      <sz val="18"/>
      <color indexed="16"/>
      <name val="Arial"/>
      <family val="2"/>
    </font>
    <font>
      <sz val="18"/>
      <color indexed="8"/>
      <name val="Calibri"/>
      <family val="2"/>
    </font>
    <font>
      <sz val="18"/>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8"/>
      <color rgb="FFFF0000"/>
      <name val="Arial"/>
      <family val="2"/>
    </font>
    <font>
      <sz val="18"/>
      <color theme="0" tint="-0.4999699890613556"/>
      <name val="Arial"/>
      <family val="2"/>
    </font>
    <font>
      <b/>
      <i/>
      <sz val="18"/>
      <color theme="1"/>
      <name val="Calibri"/>
      <family val="2"/>
    </font>
    <font>
      <b/>
      <u val="single"/>
      <sz val="18"/>
      <color theme="0" tint="-0.4999699890613556"/>
      <name val="Arial"/>
      <family val="2"/>
    </font>
    <font>
      <b/>
      <sz val="18"/>
      <color rgb="FF000066"/>
      <name val="Arial"/>
      <family val="2"/>
    </font>
    <font>
      <sz val="18"/>
      <color rgb="FF000000"/>
      <name val="Courier New"/>
      <family val="3"/>
    </font>
    <font>
      <sz val="18"/>
      <color theme="4" tint="0.7999799847602844"/>
      <name val="Arial"/>
      <family val="2"/>
    </font>
    <font>
      <b/>
      <sz val="18"/>
      <color rgb="FF800000"/>
      <name val="Arial"/>
      <family val="2"/>
    </font>
    <font>
      <b/>
      <sz val="18"/>
      <color rgb="FF007A37"/>
      <name val="Arial"/>
      <family val="2"/>
    </font>
    <font>
      <sz val="18"/>
      <color theme="1"/>
      <name val="Calibri"/>
      <family val="2"/>
    </font>
    <font>
      <sz val="18"/>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2">
    <xf numFmtId="0" fontId="0" fillId="0" borderId="0" xfId="0" applyFont="1" applyAlignment="1">
      <alignment/>
    </xf>
    <xf numFmtId="0" fontId="5" fillId="0" borderId="0" xfId="0" applyFont="1" applyAlignment="1">
      <alignment horizontal="center" vertical="center"/>
    </xf>
    <xf numFmtId="0" fontId="56" fillId="0" borderId="0" xfId="57" applyNumberFormat="1" applyFont="1" applyFill="1" applyBorder="1" applyAlignment="1">
      <alignment horizontal="right" vertical="top"/>
      <protection/>
    </xf>
    <xf numFmtId="0" fontId="26" fillId="0" borderId="0" xfId="57" applyNumberFormat="1" applyFont="1" applyFill="1" applyBorder="1" applyAlignment="1">
      <alignment vertical="center"/>
      <protection/>
    </xf>
    <xf numFmtId="0" fontId="57" fillId="0" borderId="0" xfId="57" applyNumberFormat="1" applyFont="1" applyFill="1" applyBorder="1" applyAlignment="1" applyProtection="1">
      <alignment vertical="center"/>
      <protection locked="0"/>
    </xf>
    <xf numFmtId="0" fontId="57" fillId="0" borderId="0" xfId="57" applyNumberFormat="1" applyFont="1" applyFill="1" applyBorder="1" applyAlignment="1">
      <alignment vertical="center"/>
      <protection/>
    </xf>
    <xf numFmtId="0" fontId="58" fillId="0" borderId="0" xfId="58" applyNumberFormat="1" applyFont="1" applyFill="1" applyBorder="1" applyAlignment="1" applyProtection="1">
      <alignment horizontal="center" vertical="center"/>
      <protection/>
    </xf>
    <xf numFmtId="0" fontId="58" fillId="0" borderId="0" xfId="59" applyNumberFormat="1" applyFont="1" applyFill="1" applyBorder="1" applyAlignment="1" applyProtection="1">
      <alignment horizontal="center" vertical="center"/>
      <protection/>
    </xf>
    <xf numFmtId="0" fontId="29" fillId="0" borderId="0" xfId="57" applyNumberFormat="1" applyFont="1" applyFill="1" applyBorder="1" applyAlignment="1">
      <alignment vertical="center"/>
      <protection/>
    </xf>
    <xf numFmtId="0" fontId="23" fillId="0" borderId="0" xfId="57" applyNumberFormat="1" applyFont="1" applyFill="1" applyBorder="1" applyAlignment="1">
      <alignment horizontal="left" vertical="center" wrapText="1"/>
      <protection/>
    </xf>
    <xf numFmtId="0" fontId="30" fillId="0" borderId="0" xfId="57" applyNumberFormat="1" applyFont="1" applyFill="1" applyBorder="1" applyAlignment="1">
      <alignment horizontal="left"/>
      <protection/>
    </xf>
    <xf numFmtId="0" fontId="59" fillId="0" borderId="0" xfId="57" applyNumberFormat="1" applyFont="1" applyFill="1" applyBorder="1" applyAlignment="1">
      <alignment horizontal="left"/>
      <protection/>
    </xf>
    <xf numFmtId="0" fontId="59" fillId="0" borderId="10" xfId="57" applyNumberFormat="1" applyFont="1" applyFill="1" applyBorder="1" applyAlignment="1" applyProtection="1">
      <alignment horizontal="center" wrapText="1"/>
      <protection locked="0"/>
    </xf>
    <xf numFmtId="0" fontId="29" fillId="0" borderId="11" xfId="58" applyNumberFormat="1" applyFont="1" applyFill="1" applyBorder="1" applyAlignment="1" applyProtection="1">
      <alignment horizontal="center" vertical="top" wrapText="1"/>
      <protection/>
    </xf>
    <xf numFmtId="0" fontId="29" fillId="33" borderId="12" xfId="58" applyNumberFormat="1" applyFont="1" applyFill="1" applyBorder="1" applyAlignment="1" applyProtection="1">
      <alignment horizontal="center" vertical="top" wrapText="1"/>
      <protection locked="0"/>
    </xf>
    <xf numFmtId="0" fontId="29" fillId="33" borderId="13" xfId="58" applyNumberFormat="1" applyFont="1" applyFill="1" applyBorder="1" applyAlignment="1" applyProtection="1">
      <alignment horizontal="center" vertical="top" wrapText="1"/>
      <protection locked="0"/>
    </xf>
    <xf numFmtId="0" fontId="26" fillId="0" borderId="0" xfId="57" applyNumberFormat="1" applyFont="1" applyFill="1" applyAlignment="1" applyProtection="1">
      <alignment vertical="center"/>
      <protection locked="0"/>
    </xf>
    <xf numFmtId="0" fontId="57" fillId="0" borderId="0" xfId="57" applyNumberFormat="1" applyFont="1" applyFill="1" applyAlignment="1" applyProtection="1">
      <alignment vertical="center"/>
      <protection locked="0"/>
    </xf>
    <xf numFmtId="0" fontId="29" fillId="0" borderId="11" xfId="57" applyNumberFormat="1" applyFont="1" applyFill="1" applyBorder="1" applyAlignment="1">
      <alignment horizontal="center" vertical="center" wrapText="1"/>
      <protection/>
    </xf>
    <xf numFmtId="0" fontId="29" fillId="0" borderId="12" xfId="57" applyNumberFormat="1" applyFont="1" applyFill="1" applyBorder="1" applyAlignment="1">
      <alignment horizontal="center" vertical="center" wrapText="1"/>
      <protection/>
    </xf>
    <xf numFmtId="0" fontId="29" fillId="0" borderId="13" xfId="57" applyNumberFormat="1" applyFont="1" applyFill="1" applyBorder="1" applyAlignment="1">
      <alignment horizontal="center" vertical="center" wrapText="1"/>
      <protection/>
    </xf>
    <xf numFmtId="0" fontId="26" fillId="0" borderId="0" xfId="57" applyNumberFormat="1" applyFont="1" applyFill="1" applyAlignment="1">
      <alignment vertical="center"/>
      <protection/>
    </xf>
    <xf numFmtId="0" fontId="57" fillId="0" borderId="0" xfId="57" applyNumberFormat="1" applyFont="1" applyFill="1" applyAlignment="1">
      <alignment vertical="center"/>
      <protection/>
    </xf>
    <xf numFmtId="0" fontId="29" fillId="0" borderId="14" xfId="57" applyNumberFormat="1" applyFont="1" applyFill="1" applyBorder="1" applyAlignment="1">
      <alignment horizontal="center" vertical="top" wrapText="1"/>
      <protection/>
    </xf>
    <xf numFmtId="0" fontId="26" fillId="0" borderId="0" xfId="57" applyNumberFormat="1" applyFont="1" applyFill="1">
      <alignment/>
      <protection/>
    </xf>
    <xf numFmtId="0" fontId="57" fillId="0" borderId="0" xfId="57" applyNumberFormat="1" applyFont="1" applyFill="1">
      <alignment/>
      <protection/>
    </xf>
    <xf numFmtId="0" fontId="29" fillId="0" borderId="15" xfId="58" applyNumberFormat="1" applyFont="1" applyFill="1" applyBorder="1" applyAlignment="1">
      <alignment horizontal="center" vertical="top" wrapText="1"/>
      <protection/>
    </xf>
    <xf numFmtId="0" fontId="60" fillId="0" borderId="14" xfId="58" applyNumberFormat="1" applyFont="1" applyFill="1" applyBorder="1" applyAlignment="1">
      <alignment vertical="top" wrapText="1"/>
      <protection/>
    </xf>
    <xf numFmtId="0" fontId="29" fillId="0" borderId="16" xfId="57" applyNumberFormat="1" applyFont="1" applyFill="1" applyBorder="1" applyAlignment="1">
      <alignment horizontal="center" vertical="top" wrapText="1"/>
      <protection/>
    </xf>
    <xf numFmtId="0" fontId="26" fillId="0" borderId="16" xfId="58" applyNumberFormat="1" applyFont="1" applyFill="1" applyBorder="1" applyAlignment="1">
      <alignment horizontal="center" vertical="top"/>
      <protection/>
    </xf>
    <xf numFmtId="0" fontId="29" fillId="0" borderId="16" xfId="58" applyNumberFormat="1" applyFont="1" applyFill="1" applyBorder="1" applyAlignment="1">
      <alignment vertical="top" wrapText="1"/>
      <protection/>
    </xf>
    <xf numFmtId="0" fontId="61" fillId="0" borderId="16" xfId="58" applyNumberFormat="1" applyFont="1" applyFill="1" applyBorder="1" applyAlignment="1">
      <alignment horizontal="left" wrapText="1" readingOrder="1"/>
      <protection/>
    </xf>
    <xf numFmtId="0" fontId="26" fillId="0" borderId="16" xfId="58" applyNumberFormat="1" applyFont="1" applyFill="1" applyBorder="1" applyAlignment="1">
      <alignment vertical="top"/>
      <protection/>
    </xf>
    <xf numFmtId="0" fontId="26" fillId="0" borderId="16" xfId="57" applyNumberFormat="1" applyFont="1" applyFill="1" applyBorder="1" applyAlignment="1">
      <alignment horizontal="left" vertical="top"/>
      <protection/>
    </xf>
    <xf numFmtId="0" fontId="29" fillId="0" borderId="16" xfId="57" applyNumberFormat="1" applyFont="1" applyFill="1" applyBorder="1" applyAlignment="1" applyProtection="1">
      <alignment horizontal="right" vertical="top"/>
      <protection/>
    </xf>
    <xf numFmtId="0" fontId="26" fillId="0" borderId="16" xfId="57" applyNumberFormat="1" applyFont="1" applyFill="1" applyBorder="1" applyAlignment="1">
      <alignment vertical="top"/>
      <protection/>
    </xf>
    <xf numFmtId="0" fontId="29" fillId="0" borderId="16" xfId="57" applyNumberFormat="1" applyFont="1" applyFill="1" applyBorder="1" applyAlignment="1" applyProtection="1">
      <alignment horizontal="left" vertical="top"/>
      <protection locked="0"/>
    </xf>
    <xf numFmtId="0" fontId="26" fillId="0" borderId="16" xfId="57" applyNumberFormat="1" applyFont="1" applyFill="1" applyBorder="1" applyAlignment="1" applyProtection="1">
      <alignment vertical="top"/>
      <protection/>
    </xf>
    <xf numFmtId="0" fontId="29" fillId="0" borderId="17" xfId="57" applyNumberFormat="1" applyFont="1" applyFill="1" applyBorder="1" applyAlignment="1" applyProtection="1">
      <alignment horizontal="right" vertical="top"/>
      <protection locked="0"/>
    </xf>
    <xf numFmtId="0" fontId="29" fillId="0" borderId="18" xfId="57" applyNumberFormat="1" applyFont="1" applyFill="1" applyBorder="1" applyAlignment="1" applyProtection="1">
      <alignment horizontal="center" vertical="top" wrapText="1"/>
      <protection/>
    </xf>
    <xf numFmtId="0" fontId="29" fillId="0" borderId="18" xfId="57" applyNumberFormat="1" applyFont="1" applyFill="1" applyBorder="1" applyAlignment="1">
      <alignment horizontal="center" vertical="top" wrapText="1"/>
      <protection/>
    </xf>
    <xf numFmtId="0" fontId="29" fillId="0" borderId="19" xfId="58" applyNumberFormat="1" applyFont="1" applyFill="1" applyBorder="1" applyAlignment="1">
      <alignment horizontal="right" vertical="top"/>
      <protection/>
    </xf>
    <xf numFmtId="172" fontId="29" fillId="0" borderId="19" xfId="58" applyNumberFormat="1" applyFont="1" applyFill="1" applyBorder="1" applyAlignment="1">
      <alignment horizontal="right" vertical="top"/>
      <protection/>
    </xf>
    <xf numFmtId="0" fontId="26" fillId="0" borderId="16" xfId="58" applyNumberFormat="1" applyFont="1" applyFill="1" applyBorder="1" applyAlignment="1">
      <alignment vertical="top" wrapText="1"/>
      <protection/>
    </xf>
    <xf numFmtId="0" fontId="26" fillId="0" borderId="0" xfId="57" applyNumberFormat="1" applyFont="1" applyFill="1" applyAlignment="1">
      <alignment vertical="top"/>
      <protection/>
    </xf>
    <xf numFmtId="0" fontId="57" fillId="0" borderId="0" xfId="57" applyNumberFormat="1" applyFont="1" applyFill="1" applyAlignment="1">
      <alignment vertical="top"/>
      <protection/>
    </xf>
    <xf numFmtId="174" fontId="26" fillId="0" borderId="16" xfId="58" applyNumberFormat="1" applyFont="1" applyFill="1" applyBorder="1" applyAlignment="1">
      <alignment vertical="top"/>
      <protection/>
    </xf>
    <xf numFmtId="2" fontId="26" fillId="0" borderId="16" xfId="58" applyNumberFormat="1" applyFont="1" applyFill="1" applyBorder="1" applyAlignment="1">
      <alignment vertical="top"/>
      <protection/>
    </xf>
    <xf numFmtId="0" fontId="29" fillId="0" borderId="16" xfId="57" applyNumberFormat="1" applyFont="1" applyFill="1" applyBorder="1" applyAlignment="1" applyProtection="1">
      <alignment horizontal="right" vertical="top"/>
      <protection locked="0"/>
    </xf>
    <xf numFmtId="174" fontId="29" fillId="33" borderId="16" xfId="57" applyNumberFormat="1" applyFont="1" applyFill="1" applyBorder="1" applyAlignment="1" applyProtection="1">
      <alignment horizontal="right" vertical="top"/>
      <protection locked="0"/>
    </xf>
    <xf numFmtId="172" fontId="29" fillId="0" borderId="16" xfId="57" applyNumberFormat="1" applyFont="1" applyFill="1" applyBorder="1" applyAlignment="1" applyProtection="1">
      <alignment horizontal="right" vertical="top"/>
      <protection locked="0"/>
    </xf>
    <xf numFmtId="172" fontId="29" fillId="0" borderId="14" xfId="57" applyNumberFormat="1" applyFont="1" applyFill="1" applyBorder="1" applyAlignment="1" applyProtection="1">
      <alignment horizontal="center" vertical="top" wrapText="1"/>
      <protection/>
    </xf>
    <xf numFmtId="172" fontId="29" fillId="0" borderId="14" xfId="57" applyNumberFormat="1" applyFont="1" applyFill="1" applyBorder="1" applyAlignment="1">
      <alignment horizontal="center" vertical="top" wrapText="1"/>
      <protection/>
    </xf>
    <xf numFmtId="172" fontId="29" fillId="0" borderId="16" xfId="57" applyNumberFormat="1" applyFont="1" applyFill="1" applyBorder="1" applyAlignment="1">
      <alignment horizontal="center" vertical="top" wrapText="1"/>
      <protection/>
    </xf>
    <xf numFmtId="174" fontId="29" fillId="0" borderId="19" xfId="58" applyNumberFormat="1" applyFont="1" applyFill="1" applyBorder="1" applyAlignment="1">
      <alignment horizontal="right" vertical="top"/>
      <protection/>
    </xf>
    <xf numFmtId="0" fontId="29" fillId="0" borderId="16" xfId="58" applyNumberFormat="1" applyFont="1" applyFill="1" applyBorder="1" applyAlignment="1">
      <alignment horizontal="left" vertical="top"/>
      <protection/>
    </xf>
    <xf numFmtId="0" fontId="29" fillId="0" borderId="11" xfId="58" applyNumberFormat="1" applyFont="1" applyFill="1" applyBorder="1" applyAlignment="1">
      <alignment horizontal="left" vertical="top"/>
      <protection/>
    </xf>
    <xf numFmtId="0" fontId="26" fillId="0" borderId="15" xfId="58" applyNumberFormat="1" applyFont="1" applyFill="1" applyBorder="1" applyAlignment="1">
      <alignment vertical="top"/>
      <protection/>
    </xf>
    <xf numFmtId="0" fontId="26" fillId="0" borderId="20" xfId="58" applyNumberFormat="1" applyFont="1" applyFill="1" applyBorder="1" applyAlignment="1">
      <alignment vertical="top"/>
      <protection/>
    </xf>
    <xf numFmtId="0" fontId="33" fillId="0" borderId="12" xfId="58" applyNumberFormat="1" applyFont="1" applyFill="1" applyBorder="1" applyAlignment="1">
      <alignment vertical="top"/>
      <protection/>
    </xf>
    <xf numFmtId="0" fontId="26" fillId="0" borderId="12" xfId="58" applyNumberFormat="1" applyFont="1" applyFill="1" applyBorder="1" applyAlignment="1">
      <alignment vertical="top"/>
      <protection/>
    </xf>
    <xf numFmtId="172" fontId="26" fillId="0" borderId="0" xfId="57" applyNumberFormat="1" applyFont="1" applyFill="1" applyAlignment="1">
      <alignment vertical="top"/>
      <protection/>
    </xf>
    <xf numFmtId="174" fontId="33" fillId="0" borderId="16" xfId="58" applyNumberFormat="1" applyFont="1" applyFill="1" applyBorder="1" applyAlignment="1">
      <alignment vertical="top"/>
      <protection/>
    </xf>
    <xf numFmtId="0" fontId="29" fillId="0" borderId="12" xfId="58" applyNumberFormat="1" applyFont="1" applyFill="1" applyBorder="1" applyAlignment="1">
      <alignment horizontal="left" vertical="top"/>
      <protection/>
    </xf>
    <xf numFmtId="0" fontId="62" fillId="0" borderId="15" xfId="57" applyNumberFormat="1" applyFont="1" applyFill="1" applyBorder="1" applyAlignment="1" applyProtection="1">
      <alignment vertical="top"/>
      <protection/>
    </xf>
    <xf numFmtId="0" fontId="33" fillId="0" borderId="14" xfId="58" applyNumberFormat="1" applyFont="1" applyFill="1" applyBorder="1" applyAlignment="1" applyProtection="1">
      <alignment vertical="center" wrapText="1"/>
      <protection locked="0"/>
    </xf>
    <xf numFmtId="0" fontId="63" fillId="33" borderId="14" xfId="58" applyNumberFormat="1" applyFont="1" applyFill="1" applyBorder="1" applyAlignment="1" applyProtection="1">
      <alignment vertical="center" wrapText="1"/>
      <protection locked="0"/>
    </xf>
    <xf numFmtId="10" fontId="63" fillId="33" borderId="14" xfId="63" applyNumberFormat="1" applyFont="1" applyFill="1" applyBorder="1" applyAlignment="1">
      <alignment horizontal="center" vertical="center"/>
    </xf>
    <xf numFmtId="0" fontId="62" fillId="0" borderId="14" xfId="58" applyNumberFormat="1" applyFont="1" applyFill="1" applyBorder="1" applyAlignment="1">
      <alignment vertical="top"/>
      <protection/>
    </xf>
    <xf numFmtId="0" fontId="26" fillId="0" borderId="14" xfId="57" applyNumberFormat="1" applyFont="1" applyFill="1" applyBorder="1" applyAlignment="1" applyProtection="1">
      <alignment vertical="top"/>
      <protection/>
    </xf>
    <xf numFmtId="0" fontId="33" fillId="0" borderId="14" xfId="63" applyNumberFormat="1" applyFont="1" applyFill="1" applyBorder="1" applyAlignment="1" applyProtection="1">
      <alignment vertical="center" wrapText="1"/>
      <protection locked="0"/>
    </xf>
    <xf numFmtId="0" fontId="33" fillId="0" borderId="14" xfId="58" applyNumberFormat="1" applyFont="1" applyFill="1" applyBorder="1" applyAlignment="1" applyProtection="1">
      <alignment vertical="center" wrapText="1"/>
      <protection/>
    </xf>
    <xf numFmtId="0" fontId="26" fillId="0" borderId="0" xfId="57" applyNumberFormat="1" applyFont="1" applyFill="1" applyAlignment="1" applyProtection="1">
      <alignment vertical="top"/>
      <protection/>
    </xf>
    <xf numFmtId="172" fontId="64" fillId="0" borderId="21" xfId="58" applyNumberFormat="1" applyFont="1" applyFill="1" applyBorder="1" applyAlignment="1">
      <alignment horizontal="right" vertical="top"/>
      <protection/>
    </xf>
    <xf numFmtId="172" fontId="33" fillId="0" borderId="22" xfId="58" applyNumberFormat="1" applyFont="1" applyFill="1" applyBorder="1" applyAlignment="1">
      <alignment horizontal="right" vertical="top"/>
      <protection/>
    </xf>
    <xf numFmtId="0" fontId="57" fillId="0" borderId="0" xfId="57" applyNumberFormat="1" applyFont="1" applyFill="1" applyAlignment="1" applyProtection="1">
      <alignment vertical="top"/>
      <protection/>
    </xf>
    <xf numFmtId="0" fontId="33" fillId="0" borderId="11" xfId="58" applyNumberFormat="1" applyFont="1" applyFill="1" applyBorder="1" applyAlignment="1">
      <alignment horizontal="center" vertical="top" wrapText="1"/>
      <protection/>
    </xf>
    <xf numFmtId="0" fontId="33" fillId="0" borderId="12" xfId="58" applyNumberFormat="1" applyFont="1" applyFill="1" applyBorder="1" applyAlignment="1">
      <alignment horizontal="center" vertical="top" wrapText="1"/>
      <protection/>
    </xf>
    <xf numFmtId="0" fontId="33" fillId="0" borderId="13" xfId="58" applyNumberFormat="1" applyFont="1" applyFill="1" applyBorder="1" applyAlignment="1">
      <alignment horizontal="center" vertical="top" wrapText="1"/>
      <protection/>
    </xf>
    <xf numFmtId="0" fontId="65" fillId="0" borderId="0" xfId="57" applyNumberFormat="1" applyFont="1" applyFill="1">
      <alignment/>
      <protection/>
    </xf>
    <xf numFmtId="0" fontId="26" fillId="0" borderId="0" xfId="58" applyNumberFormat="1" applyFont="1" applyFill="1">
      <alignment/>
      <protection/>
    </xf>
    <xf numFmtId="0" fontId="66" fillId="0" borderId="0" xfId="57" applyNumberFormat="1" applyFont="1" applyFill="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1533525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zoomScale="73" zoomScaleNormal="73" zoomScalePageLayoutView="0" workbookViewId="0" topLeftCell="A8">
      <selection activeCell="D16" sqref="D16"/>
    </sheetView>
  </sheetViews>
  <sheetFormatPr defaultColWidth="9.140625" defaultRowHeight="15"/>
  <cols>
    <col min="1" max="1" width="23.421875" style="79" customWidth="1"/>
    <col min="2" max="2" width="65.7109375" style="79" customWidth="1"/>
    <col min="3" max="3" width="10.140625" style="79" hidden="1" customWidth="1"/>
    <col min="4" max="4" width="20.421875" style="79" bestFit="1" customWidth="1"/>
    <col min="5" max="5" width="13.7109375" style="79" bestFit="1" customWidth="1"/>
    <col min="6" max="6" width="14.421875" style="79" hidden="1" customWidth="1"/>
    <col min="7" max="7" width="14.140625" style="79" hidden="1" customWidth="1"/>
    <col min="8" max="9" width="12.140625" style="79" hidden="1" customWidth="1"/>
    <col min="10" max="10" width="9.00390625" style="79" hidden="1" customWidth="1"/>
    <col min="11" max="11" width="19.57421875" style="79" hidden="1" customWidth="1"/>
    <col min="12" max="12" width="14.28125" style="79" hidden="1" customWidth="1"/>
    <col min="13" max="13" width="47.8515625" style="79" bestFit="1" customWidth="1"/>
    <col min="14" max="14" width="15.28125" style="80" hidden="1" customWidth="1"/>
    <col min="15" max="15" width="14.28125" style="79" hidden="1" customWidth="1"/>
    <col min="16" max="16" width="17.28125" style="79" hidden="1" customWidth="1"/>
    <col min="17" max="17" width="18.421875" style="79" hidden="1" customWidth="1"/>
    <col min="18" max="18" width="17.421875" style="79" hidden="1" customWidth="1"/>
    <col min="19" max="19" width="14.7109375" style="79" hidden="1" customWidth="1"/>
    <col min="20" max="20" width="14.8515625" style="79" hidden="1" customWidth="1"/>
    <col min="21" max="21" width="16.421875" style="79" hidden="1" customWidth="1"/>
    <col min="22" max="22" width="13.00390625" style="79" hidden="1" customWidth="1"/>
    <col min="23" max="51" width="9.140625" style="79" hidden="1" customWidth="1"/>
    <col min="52" max="52" width="10.28125" style="79" hidden="1" customWidth="1"/>
    <col min="53" max="53" width="25.00390625" style="79" hidden="1" customWidth="1"/>
    <col min="54" max="54" width="24.8515625" style="79" customWidth="1"/>
    <col min="55" max="55" width="43.57421875" style="79" customWidth="1"/>
    <col min="56" max="238" width="9.140625" style="79" customWidth="1"/>
    <col min="239" max="243" width="9.140625" style="81" customWidth="1"/>
    <col min="244" max="16384" width="9.140625" style="79" customWidth="1"/>
  </cols>
  <sheetData>
    <row r="1" spans="1:243" s="3" customFormat="1" ht="25.5" customHeight="1">
      <c r="A1" s="2" t="str">
        <f>B2&amp;" BoQ"</f>
        <v>Item Rate BoQ</v>
      </c>
      <c r="B1" s="2"/>
      <c r="C1" s="2"/>
      <c r="D1" s="2"/>
      <c r="E1" s="2"/>
      <c r="F1" s="2"/>
      <c r="G1" s="2"/>
      <c r="H1" s="2"/>
      <c r="I1" s="2"/>
      <c r="J1" s="2"/>
      <c r="K1" s="2"/>
      <c r="L1" s="2"/>
      <c r="O1" s="4"/>
      <c r="P1" s="4"/>
      <c r="Q1" s="5"/>
      <c r="IE1" s="5"/>
      <c r="IF1" s="5"/>
      <c r="IG1" s="5"/>
      <c r="IH1" s="5"/>
      <c r="II1" s="5"/>
    </row>
    <row r="2" spans="1:17" s="3" customFormat="1" ht="25.5" customHeight="1" hidden="1">
      <c r="A2" s="6" t="s">
        <v>4</v>
      </c>
      <c r="B2" s="6" t="s">
        <v>5</v>
      </c>
      <c r="C2" s="7" t="s">
        <v>6</v>
      </c>
      <c r="D2" s="7" t="s">
        <v>7</v>
      </c>
      <c r="E2" s="6" t="s">
        <v>8</v>
      </c>
      <c r="J2" s="8"/>
      <c r="K2" s="8"/>
      <c r="L2" s="8"/>
      <c r="O2" s="4"/>
      <c r="P2" s="4"/>
      <c r="Q2" s="5"/>
    </row>
    <row r="3" spans="1:243" s="3" customFormat="1" ht="30" customHeight="1" hidden="1">
      <c r="A3" s="3" t="s">
        <v>9</v>
      </c>
      <c r="C3" s="3" t="s">
        <v>10</v>
      </c>
      <c r="IE3" s="5"/>
      <c r="IF3" s="5"/>
      <c r="IG3" s="5"/>
      <c r="IH3" s="5"/>
      <c r="II3" s="5"/>
    </row>
    <row r="4" spans="1:243" s="10" customFormat="1" ht="30.75" customHeight="1">
      <c r="A4" s="9" t="s">
        <v>61</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IE4" s="11"/>
      <c r="IF4" s="11"/>
      <c r="IG4" s="11"/>
      <c r="IH4" s="11"/>
      <c r="II4" s="11"/>
    </row>
    <row r="5" spans="1:243" s="10" customFormat="1" ht="30.75" customHeight="1">
      <c r="A5" s="9" t="s">
        <v>62</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IE5" s="11"/>
      <c r="IF5" s="11"/>
      <c r="IG5" s="11"/>
      <c r="IH5" s="11"/>
      <c r="II5" s="11"/>
    </row>
    <row r="6" spans="1:243" s="10" customFormat="1" ht="30.75" customHeight="1">
      <c r="A6" s="9"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IE6" s="11"/>
      <c r="IF6" s="11"/>
      <c r="IG6" s="11"/>
      <c r="IH6" s="11"/>
      <c r="II6" s="11"/>
    </row>
    <row r="7" spans="1:243" s="10" customFormat="1" ht="29.25" customHeight="1" hidden="1">
      <c r="A7" s="12" t="s">
        <v>11</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IE7" s="11"/>
      <c r="IF7" s="11"/>
      <c r="IG7" s="11"/>
      <c r="IH7" s="11"/>
      <c r="II7" s="11"/>
    </row>
    <row r="8" spans="1:243" s="16" customFormat="1" ht="107.25" customHeight="1">
      <c r="A8" s="13" t="s">
        <v>54</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5"/>
      <c r="IE8" s="17"/>
      <c r="IF8" s="17"/>
      <c r="IG8" s="17"/>
      <c r="IH8" s="17"/>
      <c r="II8" s="17"/>
    </row>
    <row r="9" spans="1:243" s="21" customFormat="1" ht="95.25" customHeight="1">
      <c r="A9" s="18" t="s">
        <v>63</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20"/>
      <c r="IE9" s="22"/>
      <c r="IF9" s="22"/>
      <c r="IG9" s="22"/>
      <c r="IH9" s="22"/>
      <c r="II9" s="22"/>
    </row>
    <row r="10" spans="1:243" s="24" customFormat="1" ht="38.25" customHeight="1">
      <c r="A10" s="23" t="s">
        <v>64</v>
      </c>
      <c r="B10" s="23" t="s">
        <v>65</v>
      </c>
      <c r="C10" s="23" t="s">
        <v>65</v>
      </c>
      <c r="D10" s="23" t="s">
        <v>64</v>
      </c>
      <c r="E10" s="23" t="s">
        <v>65</v>
      </c>
      <c r="F10" s="23" t="s">
        <v>12</v>
      </c>
      <c r="G10" s="23" t="s">
        <v>12</v>
      </c>
      <c r="H10" s="23" t="s">
        <v>13</v>
      </c>
      <c r="I10" s="23" t="s">
        <v>65</v>
      </c>
      <c r="J10" s="23" t="s">
        <v>64</v>
      </c>
      <c r="K10" s="23" t="s">
        <v>66</v>
      </c>
      <c r="L10" s="23" t="s">
        <v>65</v>
      </c>
      <c r="M10" s="23" t="s">
        <v>64</v>
      </c>
      <c r="N10" s="23" t="s">
        <v>12</v>
      </c>
      <c r="O10" s="23" t="s">
        <v>12</v>
      </c>
      <c r="P10" s="23" t="s">
        <v>12</v>
      </c>
      <c r="Q10" s="23" t="s">
        <v>12</v>
      </c>
      <c r="R10" s="23" t="s">
        <v>13</v>
      </c>
      <c r="S10" s="23" t="s">
        <v>13</v>
      </c>
      <c r="T10" s="23" t="s">
        <v>12</v>
      </c>
      <c r="U10" s="23" t="s">
        <v>12</v>
      </c>
      <c r="V10" s="23" t="s">
        <v>12</v>
      </c>
      <c r="W10" s="23" t="s">
        <v>12</v>
      </c>
      <c r="X10" s="23" t="s">
        <v>13</v>
      </c>
      <c r="Y10" s="23" t="s">
        <v>13</v>
      </c>
      <c r="Z10" s="23" t="s">
        <v>12</v>
      </c>
      <c r="AA10" s="23" t="s">
        <v>12</v>
      </c>
      <c r="AB10" s="23" t="s">
        <v>12</v>
      </c>
      <c r="AC10" s="23" t="s">
        <v>12</v>
      </c>
      <c r="AD10" s="23" t="s">
        <v>13</v>
      </c>
      <c r="AE10" s="23" t="s">
        <v>13</v>
      </c>
      <c r="AF10" s="23" t="s">
        <v>12</v>
      </c>
      <c r="AG10" s="23" t="s">
        <v>12</v>
      </c>
      <c r="AH10" s="23" t="s">
        <v>12</v>
      </c>
      <c r="AI10" s="23" t="s">
        <v>12</v>
      </c>
      <c r="AJ10" s="23" t="s">
        <v>13</v>
      </c>
      <c r="AK10" s="23" t="s">
        <v>13</v>
      </c>
      <c r="AL10" s="23" t="s">
        <v>12</v>
      </c>
      <c r="AM10" s="23" t="s">
        <v>12</v>
      </c>
      <c r="AN10" s="23" t="s">
        <v>12</v>
      </c>
      <c r="AO10" s="23" t="s">
        <v>12</v>
      </c>
      <c r="AP10" s="23" t="s">
        <v>13</v>
      </c>
      <c r="AQ10" s="23" t="s">
        <v>13</v>
      </c>
      <c r="AR10" s="23" t="s">
        <v>12</v>
      </c>
      <c r="AS10" s="23" t="s">
        <v>12</v>
      </c>
      <c r="AT10" s="23" t="s">
        <v>64</v>
      </c>
      <c r="AU10" s="23" t="s">
        <v>64</v>
      </c>
      <c r="AV10" s="23" t="s">
        <v>13</v>
      </c>
      <c r="AW10" s="23" t="s">
        <v>13</v>
      </c>
      <c r="AX10" s="23" t="s">
        <v>64</v>
      </c>
      <c r="AY10" s="23" t="s">
        <v>64</v>
      </c>
      <c r="AZ10" s="23" t="s">
        <v>14</v>
      </c>
      <c r="BA10" s="23" t="s">
        <v>64</v>
      </c>
      <c r="BB10" s="23" t="s">
        <v>64</v>
      </c>
      <c r="BC10" s="23" t="s">
        <v>65</v>
      </c>
      <c r="IE10" s="25"/>
      <c r="IF10" s="25"/>
      <c r="IG10" s="25"/>
      <c r="IH10" s="25"/>
      <c r="II10" s="25"/>
    </row>
    <row r="11" spans="1:243" s="24" customFormat="1" ht="94.5" customHeight="1">
      <c r="A11" s="23" t="s">
        <v>0</v>
      </c>
      <c r="B11" s="23" t="s">
        <v>15</v>
      </c>
      <c r="C11" s="23" t="s">
        <v>1</v>
      </c>
      <c r="D11" s="23" t="s">
        <v>16</v>
      </c>
      <c r="E11" s="23" t="s">
        <v>17</v>
      </c>
      <c r="F11" s="23" t="s">
        <v>2</v>
      </c>
      <c r="G11" s="23"/>
      <c r="H11" s="23"/>
      <c r="I11" s="23" t="s">
        <v>18</v>
      </c>
      <c r="J11" s="23" t="s">
        <v>19</v>
      </c>
      <c r="K11" s="23" t="s">
        <v>20</v>
      </c>
      <c r="L11" s="23" t="s">
        <v>21</v>
      </c>
      <c r="M11" s="26" t="s">
        <v>67</v>
      </c>
      <c r="N11" s="23" t="s">
        <v>22</v>
      </c>
      <c r="O11" s="23" t="s">
        <v>23</v>
      </c>
      <c r="P11" s="23" t="s">
        <v>24</v>
      </c>
      <c r="Q11" s="23" t="s">
        <v>25</v>
      </c>
      <c r="R11" s="23"/>
      <c r="S11" s="23"/>
      <c r="T11" s="23" t="s">
        <v>26</v>
      </c>
      <c r="U11" s="23" t="s">
        <v>27</v>
      </c>
      <c r="V11" s="23" t="s">
        <v>28</v>
      </c>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7" t="s">
        <v>29</v>
      </c>
      <c r="BB11" s="27" t="s">
        <v>30</v>
      </c>
      <c r="BC11" s="27" t="s">
        <v>31</v>
      </c>
      <c r="IE11" s="25"/>
      <c r="IF11" s="25"/>
      <c r="IG11" s="25"/>
      <c r="IH11" s="25"/>
      <c r="II11" s="25"/>
    </row>
    <row r="12" spans="1:243" s="24" customFormat="1" ht="23.25">
      <c r="A12" s="28">
        <v>1</v>
      </c>
      <c r="B12" s="28">
        <v>2</v>
      </c>
      <c r="C12" s="28">
        <v>3</v>
      </c>
      <c r="D12" s="28">
        <v>3</v>
      </c>
      <c r="E12" s="28">
        <v>4</v>
      </c>
      <c r="F12" s="28">
        <v>6</v>
      </c>
      <c r="G12" s="28">
        <v>7</v>
      </c>
      <c r="H12" s="28">
        <v>8</v>
      </c>
      <c r="I12" s="28">
        <v>9</v>
      </c>
      <c r="J12" s="28">
        <v>10</v>
      </c>
      <c r="K12" s="28">
        <v>11</v>
      </c>
      <c r="L12" s="28">
        <v>12</v>
      </c>
      <c r="M12" s="28">
        <v>5</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53</v>
      </c>
      <c r="BB12" s="28">
        <v>6</v>
      </c>
      <c r="BC12" s="28">
        <v>7</v>
      </c>
      <c r="IE12" s="25"/>
      <c r="IF12" s="25"/>
      <c r="IG12" s="25"/>
      <c r="IH12" s="25"/>
      <c r="II12" s="25"/>
    </row>
    <row r="13" spans="1:243" s="44" customFormat="1" ht="91.5" customHeight="1">
      <c r="A13" s="29">
        <v>1</v>
      </c>
      <c r="B13" s="30" t="s">
        <v>56</v>
      </c>
      <c r="C13" s="31" t="s">
        <v>32</v>
      </c>
      <c r="D13" s="32"/>
      <c r="E13" s="33"/>
      <c r="F13" s="32"/>
      <c r="G13" s="34"/>
      <c r="H13" s="34"/>
      <c r="I13" s="32"/>
      <c r="J13" s="35"/>
      <c r="K13" s="36"/>
      <c r="L13" s="36"/>
      <c r="M13" s="37"/>
      <c r="N13" s="38"/>
      <c r="O13" s="38"/>
      <c r="P13" s="39"/>
      <c r="Q13" s="38"/>
      <c r="R13" s="38"/>
      <c r="S13" s="40"/>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41"/>
      <c r="BB13" s="42"/>
      <c r="BC13" s="43"/>
      <c r="IE13" s="45">
        <v>1</v>
      </c>
      <c r="IF13" s="45" t="s">
        <v>33</v>
      </c>
      <c r="IG13" s="45" t="s">
        <v>34</v>
      </c>
      <c r="IH13" s="45">
        <v>10</v>
      </c>
      <c r="II13" s="45" t="s">
        <v>35</v>
      </c>
    </row>
    <row r="14" spans="1:243" s="44" customFormat="1" ht="42" customHeight="1">
      <c r="A14" s="29">
        <v>1.01</v>
      </c>
      <c r="B14" s="43" t="s">
        <v>57</v>
      </c>
      <c r="C14" s="31" t="s">
        <v>36</v>
      </c>
      <c r="D14" s="46">
        <v>200000</v>
      </c>
      <c r="E14" s="33" t="s">
        <v>37</v>
      </c>
      <c r="F14" s="47"/>
      <c r="G14" s="48"/>
      <c r="H14" s="34"/>
      <c r="I14" s="32" t="s">
        <v>38</v>
      </c>
      <c r="J14" s="35">
        <f>IF(I14="Less(-)",-1,1)</f>
        <v>1</v>
      </c>
      <c r="K14" s="36" t="s">
        <v>51</v>
      </c>
      <c r="L14" s="36" t="s">
        <v>8</v>
      </c>
      <c r="M14" s="49"/>
      <c r="N14" s="50"/>
      <c r="O14" s="50"/>
      <c r="P14" s="51"/>
      <c r="Q14" s="50"/>
      <c r="R14" s="50"/>
      <c r="S14" s="52"/>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3" t="str">
        <f>SpellNumber(L14,BB14)</f>
        <v>INR Zero Only</v>
      </c>
      <c r="IE14" s="45">
        <v>1.01</v>
      </c>
      <c r="IF14" s="45" t="s">
        <v>39</v>
      </c>
      <c r="IG14" s="45" t="s">
        <v>34</v>
      </c>
      <c r="IH14" s="45">
        <v>123.223</v>
      </c>
      <c r="II14" s="45" t="s">
        <v>37</v>
      </c>
    </row>
    <row r="15" spans="1:243" s="44" customFormat="1" ht="36" customHeight="1">
      <c r="A15" s="29">
        <v>1.02</v>
      </c>
      <c r="B15" s="43" t="s">
        <v>58</v>
      </c>
      <c r="C15" s="31" t="s">
        <v>40</v>
      </c>
      <c r="D15" s="46">
        <v>400</v>
      </c>
      <c r="E15" s="33" t="s">
        <v>37</v>
      </c>
      <c r="F15" s="47"/>
      <c r="G15" s="48"/>
      <c r="H15" s="48"/>
      <c r="I15" s="32" t="s">
        <v>38</v>
      </c>
      <c r="J15" s="35">
        <f>IF(I15="Less(-)",-1,1)</f>
        <v>1</v>
      </c>
      <c r="K15" s="36" t="s">
        <v>51</v>
      </c>
      <c r="L15" s="36" t="s">
        <v>8</v>
      </c>
      <c r="M15" s="49"/>
      <c r="N15" s="50"/>
      <c r="O15" s="50"/>
      <c r="P15" s="51"/>
      <c r="Q15" s="50"/>
      <c r="R15" s="50"/>
      <c r="S15" s="52"/>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3" t="str">
        <f>SpellNumber(L15,BB15)</f>
        <v>INR Zero Only</v>
      </c>
      <c r="IE15" s="45">
        <v>1.02</v>
      </c>
      <c r="IF15" s="45" t="s">
        <v>41</v>
      </c>
      <c r="IG15" s="45" t="s">
        <v>42</v>
      </c>
      <c r="IH15" s="45">
        <v>213</v>
      </c>
      <c r="II15" s="45" t="s">
        <v>37</v>
      </c>
    </row>
    <row r="16" spans="1:243" s="44" customFormat="1" ht="38.25" customHeight="1">
      <c r="A16" s="29">
        <v>1.03</v>
      </c>
      <c r="B16" s="43" t="s">
        <v>59</v>
      </c>
      <c r="C16" s="31" t="s">
        <v>43</v>
      </c>
      <c r="D16" s="46">
        <v>400</v>
      </c>
      <c r="E16" s="33" t="s">
        <v>37</v>
      </c>
      <c r="F16" s="47"/>
      <c r="G16" s="48"/>
      <c r="H16" s="48"/>
      <c r="I16" s="32" t="s">
        <v>38</v>
      </c>
      <c r="J16" s="35">
        <f>IF(I16="Less(-)",-1,1)</f>
        <v>1</v>
      </c>
      <c r="K16" s="36" t="s">
        <v>51</v>
      </c>
      <c r="L16" s="36" t="s">
        <v>8</v>
      </c>
      <c r="M16" s="49"/>
      <c r="N16" s="50"/>
      <c r="O16" s="50"/>
      <c r="P16" s="51"/>
      <c r="Q16" s="50"/>
      <c r="R16" s="50"/>
      <c r="S16" s="52"/>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3" t="str">
        <f>SpellNumber(L16,BB16)</f>
        <v>INR Zero Only</v>
      </c>
      <c r="IE16" s="45">
        <v>2</v>
      </c>
      <c r="IF16" s="45" t="s">
        <v>33</v>
      </c>
      <c r="IG16" s="45" t="s">
        <v>44</v>
      </c>
      <c r="IH16" s="45">
        <v>10</v>
      </c>
      <c r="II16" s="45" t="s">
        <v>37</v>
      </c>
    </row>
    <row r="17" spans="1:243" s="44" customFormat="1" ht="42.75" customHeight="1">
      <c r="A17" s="29">
        <v>1.04</v>
      </c>
      <c r="B17" s="43" t="s">
        <v>60</v>
      </c>
      <c r="C17" s="31" t="s">
        <v>45</v>
      </c>
      <c r="D17" s="46">
        <v>150</v>
      </c>
      <c r="E17" s="33" t="s">
        <v>37</v>
      </c>
      <c r="F17" s="47"/>
      <c r="G17" s="48"/>
      <c r="H17" s="48"/>
      <c r="I17" s="32" t="s">
        <v>38</v>
      </c>
      <c r="J17" s="35">
        <f>IF(I17="Less(-)",-1,1)</f>
        <v>1</v>
      </c>
      <c r="K17" s="36" t="s">
        <v>51</v>
      </c>
      <c r="L17" s="36" t="s">
        <v>8</v>
      </c>
      <c r="M17" s="49"/>
      <c r="N17" s="50"/>
      <c r="O17" s="50"/>
      <c r="P17" s="51"/>
      <c r="Q17" s="50"/>
      <c r="R17" s="50"/>
      <c r="S17" s="52"/>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3" t="str">
        <f>SpellNumber(L17,BB17)</f>
        <v>INR Zero Only</v>
      </c>
      <c r="IE17" s="45">
        <v>3</v>
      </c>
      <c r="IF17" s="45" t="s">
        <v>46</v>
      </c>
      <c r="IG17" s="45" t="s">
        <v>47</v>
      </c>
      <c r="IH17" s="45">
        <v>10</v>
      </c>
      <c r="II17" s="45" t="s">
        <v>37</v>
      </c>
    </row>
    <row r="18" spans="1:243" s="44" customFormat="1" ht="33" customHeight="1">
      <c r="A18" s="55" t="s">
        <v>49</v>
      </c>
      <c r="B18" s="56"/>
      <c r="C18" s="57"/>
      <c r="D18" s="58"/>
      <c r="E18" s="58"/>
      <c r="F18" s="58"/>
      <c r="G18" s="58"/>
      <c r="H18" s="59"/>
      <c r="I18" s="59"/>
      <c r="J18" s="59"/>
      <c r="K18" s="59"/>
      <c r="L18" s="60"/>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2">
        <f>SUM(BA13:BA17)</f>
        <v>0</v>
      </c>
      <c r="BB18" s="62">
        <f>SUM(BB13:BB17)</f>
        <v>0</v>
      </c>
      <c r="BC18" s="43" t="str">
        <f>SpellNumber($E$2,BB18)</f>
        <v>INR Zero Only</v>
      </c>
      <c r="IE18" s="45">
        <v>4</v>
      </c>
      <c r="IF18" s="45" t="s">
        <v>41</v>
      </c>
      <c r="IG18" s="45" t="s">
        <v>48</v>
      </c>
      <c r="IH18" s="45">
        <v>10</v>
      </c>
      <c r="II18" s="45" t="s">
        <v>37</v>
      </c>
    </row>
    <row r="19" spans="1:243" s="72" customFormat="1" ht="39" customHeight="1" hidden="1">
      <c r="A19" s="56" t="s">
        <v>53</v>
      </c>
      <c r="B19" s="63"/>
      <c r="C19" s="64"/>
      <c r="D19" s="65"/>
      <c r="E19" s="66" t="s">
        <v>50</v>
      </c>
      <c r="F19" s="67"/>
      <c r="G19" s="68"/>
      <c r="H19" s="69"/>
      <c r="I19" s="69"/>
      <c r="J19" s="69"/>
      <c r="K19" s="65"/>
      <c r="L19" s="70"/>
      <c r="M19" s="71"/>
      <c r="O19" s="44"/>
      <c r="P19" s="44"/>
      <c r="Q19" s="44"/>
      <c r="R19" s="44"/>
      <c r="S19" s="44"/>
      <c r="BA19" s="73">
        <f>IF(ISBLANK(F19),0,IF(E19="Excess (+)",ROUND(BA18+(BA18*F19),2),IF(E19="Less (-)",ROUND(BA18+(BA18*F19*(-1)),2),0)))</f>
        <v>0</v>
      </c>
      <c r="BB19" s="74">
        <f>ROUND(BA19,0)</f>
        <v>0</v>
      </c>
      <c r="BC19" s="43" t="str">
        <f>SpellNumber(L19,BB19)</f>
        <v> Zero Only</v>
      </c>
      <c r="IE19" s="75"/>
      <c r="IF19" s="75"/>
      <c r="IG19" s="75"/>
      <c r="IH19" s="75"/>
      <c r="II19" s="75"/>
    </row>
    <row r="20" spans="1:243" s="72" customFormat="1" ht="51" customHeight="1">
      <c r="A20" s="55" t="s">
        <v>52</v>
      </c>
      <c r="B20" s="55"/>
      <c r="C20" s="76" t="str">
        <f>SpellNumber($E$2,BB18)</f>
        <v>INR Zero Only</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8"/>
      <c r="IE20" s="75"/>
      <c r="IF20" s="75"/>
      <c r="IG20" s="75"/>
      <c r="IH20" s="75"/>
      <c r="II20" s="75"/>
    </row>
    <row r="21" spans="3:243" s="24" customFormat="1" ht="23.25">
      <c r="C21" s="79"/>
      <c r="D21" s="79"/>
      <c r="E21" s="79"/>
      <c r="F21" s="79"/>
      <c r="G21" s="79"/>
      <c r="H21" s="79"/>
      <c r="I21" s="79"/>
      <c r="J21" s="79"/>
      <c r="K21" s="79"/>
      <c r="L21" s="79"/>
      <c r="M21" s="79"/>
      <c r="O21" s="79"/>
      <c r="BA21" s="79"/>
      <c r="BC21" s="79"/>
      <c r="IE21" s="25"/>
      <c r="IF21" s="25"/>
      <c r="IG21" s="25"/>
      <c r="IH21" s="25"/>
      <c r="II21" s="25"/>
    </row>
  </sheetData>
  <sheetProtection sheet="1"/>
  <mergeCells count="7">
    <mergeCell ref="A9:BC9"/>
    <mergeCell ref="C20:BC20"/>
    <mergeCell ref="A1:L1"/>
    <mergeCell ref="A4:BC4"/>
    <mergeCell ref="A5:BC5"/>
    <mergeCell ref="A6:BC6"/>
    <mergeCell ref="A7:BC7"/>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 t="s">
        <v>3</v>
      </c>
      <c r="F6" s="1"/>
      <c r="G6" s="1"/>
      <c r="H6" s="1"/>
      <c r="I6" s="1"/>
      <c r="J6" s="1"/>
      <c r="K6" s="1"/>
    </row>
    <row r="7" spans="5:11" ht="15">
      <c r="E7" s="1"/>
      <c r="F7" s="1"/>
      <c r="G7" s="1"/>
      <c r="H7" s="1"/>
      <c r="I7" s="1"/>
      <c r="J7" s="1"/>
      <c r="K7" s="1"/>
    </row>
    <row r="8" spans="5:11" ht="15">
      <c r="E8" s="1"/>
      <c r="F8" s="1"/>
      <c r="G8" s="1"/>
      <c r="H8" s="1"/>
      <c r="I8" s="1"/>
      <c r="J8" s="1"/>
      <c r="K8" s="1"/>
    </row>
    <row r="9" spans="5:11" ht="15">
      <c r="E9" s="1"/>
      <c r="F9" s="1"/>
      <c r="G9" s="1"/>
      <c r="H9" s="1"/>
      <c r="I9" s="1"/>
      <c r="J9" s="1"/>
      <c r="K9" s="1"/>
    </row>
    <row r="10" spans="5:11" ht="15">
      <c r="E10" s="1"/>
      <c r="F10" s="1"/>
      <c r="G10" s="1"/>
      <c r="H10" s="1"/>
      <c r="I10" s="1"/>
      <c r="J10" s="1"/>
      <c r="K10" s="1"/>
    </row>
    <row r="11" spans="5:11" ht="15">
      <c r="E11" s="1"/>
      <c r="F11" s="1"/>
      <c r="G11" s="1"/>
      <c r="H11" s="1"/>
      <c r="I11" s="1"/>
      <c r="J11" s="1"/>
      <c r="K11" s="1"/>
    </row>
    <row r="12" spans="5:11" ht="15">
      <c r="E12" s="1"/>
      <c r="F12" s="1"/>
      <c r="G12" s="1"/>
      <c r="H12" s="1"/>
      <c r="I12" s="1"/>
      <c r="J12" s="1"/>
      <c r="K12" s="1"/>
    </row>
    <row r="13" spans="5:11" ht="15">
      <c r="E13" s="1"/>
      <c r="F13" s="1"/>
      <c r="G13" s="1"/>
      <c r="H13" s="1"/>
      <c r="I13" s="1"/>
      <c r="J13" s="1"/>
      <c r="K13" s="1"/>
    </row>
    <row r="14" spans="5:11" ht="15">
      <c r="E14" s="1"/>
      <c r="F14" s="1"/>
      <c r="G14" s="1"/>
      <c r="H14" s="1"/>
      <c r="I14" s="1"/>
      <c r="J14" s="1"/>
      <c r="K14" s="1"/>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Ahmad Mustafa</cp:lastModifiedBy>
  <cp:lastPrinted>2014-12-11T06:40:55Z</cp:lastPrinted>
  <dcterms:created xsi:type="dcterms:W3CDTF">2009-01-30T06:42:42Z</dcterms:created>
  <dcterms:modified xsi:type="dcterms:W3CDTF">2021-06-04T10:08:22Z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